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3256" windowHeight="11988"/>
  </bookViews>
  <sheets>
    <sheet name="Приложение 24" sheetId="1" r:id="rId1"/>
  </sheets>
  <externalReferences>
    <externalReference r:id="rId2"/>
    <externalReference r:id="rId3"/>
  </externalReferences>
  <definedNames>
    <definedName name="_xlnm._FilterDatabase" localSheetId="0" hidden="1">'Приложение 24'!$B$18:$D$18</definedName>
    <definedName name="cvr" localSheetId="0">#REF!</definedName>
    <definedName name="cvr">#REF!</definedName>
    <definedName name="data11" localSheetId="0">#REF!</definedName>
    <definedName name="data11">#REF!</definedName>
    <definedName name="data12" localSheetId="0">'[1]1.2 КС_ОМП'!#REF!</definedName>
    <definedName name="data12">'[1]1.2 КС_ОМП'!#REF!</definedName>
    <definedName name="data13" localSheetId="0">'[1]1.3 КС_ФО'!#REF!</definedName>
    <definedName name="data13">'[1]1.3 КС_ФО'!#REF!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norm_det">'[2]Поправочние коэф'!$I$4</definedName>
    <definedName name="norm_vz">'[2]Поправочние коэф'!$I$5</definedName>
    <definedName name="rajon">'[2]Поправочние коэф'!$C$8:$C$47</definedName>
    <definedName name="ДИАГНОСТ" localSheetId="0">#REF!</definedName>
    <definedName name="ДИАГНОСТ">#REF!</definedName>
    <definedName name="диагностич.услуги" localSheetId="0">#REF!</definedName>
    <definedName name="диагностич.услуги">#REF!</definedName>
    <definedName name="_xlnm.Print_Titles" localSheetId="0">'Приложение 24'!$B:$B</definedName>
    <definedName name="Запрос8" localSheetId="0">#REF!</definedName>
    <definedName name="Запрос8">#REF!</definedName>
    <definedName name="л" localSheetId="0">#REF!</definedName>
    <definedName name="л">#REF!</definedName>
    <definedName name="лпдл" localSheetId="0">#REF!</definedName>
    <definedName name="лпдл">#REF!</definedName>
    <definedName name="_xlnm.Print_Area" localSheetId="0">'Приложение 24'!$A$1:$D$19</definedName>
    <definedName name="олдж" localSheetId="0">#REF!</definedName>
    <definedName name="олдж">#REF!</definedName>
    <definedName name="п" localSheetId="0">#REF!</definedName>
    <definedName name="п">#REF!</definedName>
    <definedName name="про" localSheetId="0">#REF!</definedName>
    <definedName name="про">#REF!</definedName>
    <definedName name="э" localSheetId="0">#REF!</definedName>
    <definedName name="э">#REF!</definedName>
  </definedNames>
  <calcPr calcId="124519"/>
</workbook>
</file>

<file path=xl/calcChain.xml><?xml version="1.0" encoding="utf-8"?>
<calcChain xmlns="http://schemas.openxmlformats.org/spreadsheetml/2006/main">
  <c r="C18" i="1"/>
  <c r="C17"/>
  <c r="C16"/>
</calcChain>
</file>

<file path=xl/sharedStrings.xml><?xml version="1.0" encoding="utf-8"?>
<sst xmlns="http://schemas.openxmlformats.org/spreadsheetml/2006/main" count="23" uniqueCount="23">
  <si>
    <t>с 01  января  2023 года</t>
  </si>
  <si>
    <t>Приложение № 24</t>
  </si>
  <si>
    <t>к Тарифному соглашению по реализации</t>
  </si>
  <si>
    <t>Территориальной программы ОМС Тверской области</t>
  </si>
  <si>
    <t>на 2023 год и плановый период 2024 и 2025 годов</t>
  </si>
  <si>
    <t>Стоимость 1 вызова, руб.</t>
  </si>
  <si>
    <t>Код профиля</t>
  </si>
  <si>
    <t>Профиль</t>
  </si>
  <si>
    <t>Поправочный коэффициент</t>
  </si>
  <si>
    <t xml:space="preserve">Отделения СМП  и станции СМП </t>
  </si>
  <si>
    <t>Тариф</t>
  </si>
  <si>
    <t>1</t>
  </si>
  <si>
    <t>3</t>
  </si>
  <si>
    <t>4</t>
  </si>
  <si>
    <r>
      <t>Базовый норматив финансовых затрат БНФ</t>
    </r>
    <r>
      <rPr>
        <vertAlign val="subscript"/>
        <sz val="12"/>
        <rFont val="Times New Roman"/>
        <family val="1"/>
        <charset val="204"/>
      </rPr>
      <t>ОБ (вызов)</t>
    </r>
  </si>
  <si>
    <t>088</t>
  </si>
  <si>
    <t>Бригада специализированная</t>
  </si>
  <si>
    <t>091</t>
  </si>
  <si>
    <t>Бригада фельдшерская</t>
  </si>
  <si>
    <t>092</t>
  </si>
  <si>
    <t>Бригада врачебная общепрофильная</t>
  </si>
  <si>
    <t>Тариф на оплату единицы объема медицинской помощи (вызов) при оказании скорой медицинской помощи вне медицинской организации</t>
  </si>
  <si>
    <t>от « 30 » января  2023г.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</si>
</sst>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00"/>
    <numFmt numFmtId="166" formatCode="_-* #,##0.00\ _₽_-;\-* #,##0.00\ _₽_-;_-* &quot;-&quot;??\ _₽_-;_-@_-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9"/>
      <color indexed="9"/>
      <name val="Arial Unicode MS"/>
      <family val="2"/>
      <charset val="204"/>
    </font>
    <font>
      <sz val="10"/>
      <color indexed="8"/>
      <name val="Arial"/>
      <family val="2"/>
      <charset val="204"/>
    </font>
    <font>
      <sz val="9"/>
      <color indexed="62"/>
      <name val="Arial Unicode MS"/>
      <family val="2"/>
      <charset val="204"/>
    </font>
    <font>
      <b/>
      <sz val="9"/>
      <color indexed="63"/>
      <name val="Arial Unicode MS"/>
      <family val="2"/>
      <charset val="204"/>
    </font>
    <font>
      <b/>
      <sz val="9"/>
      <color indexed="52"/>
      <name val="Arial Unicode MS"/>
      <family val="2"/>
      <charset val="204"/>
    </font>
    <font>
      <b/>
      <sz val="15"/>
      <color indexed="56"/>
      <name val="Arial Unicode MS"/>
      <family val="2"/>
      <charset val="204"/>
    </font>
    <font>
      <b/>
      <sz val="13"/>
      <color indexed="56"/>
      <name val="Arial Unicode MS"/>
      <family val="2"/>
      <charset val="204"/>
    </font>
    <font>
      <b/>
      <sz val="11"/>
      <color indexed="56"/>
      <name val="Arial Unicode MS"/>
      <family val="2"/>
      <charset val="204"/>
    </font>
    <font>
      <b/>
      <sz val="9"/>
      <color indexed="8"/>
      <name val="Arial Unicode MS"/>
      <family val="2"/>
      <charset val="204"/>
    </font>
    <font>
      <b/>
      <sz val="9"/>
      <color indexed="9"/>
      <name val="Arial Unicode MS"/>
      <family val="2"/>
      <charset val="204"/>
    </font>
    <font>
      <b/>
      <sz val="18"/>
      <color indexed="56"/>
      <name val="Cambria"/>
      <family val="2"/>
      <charset val="204"/>
    </font>
    <font>
      <sz val="9"/>
      <color indexed="6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9"/>
      <color indexed="20"/>
      <name val="Arial Unicode MS"/>
      <family val="2"/>
      <charset val="204"/>
    </font>
    <font>
      <i/>
      <sz val="9"/>
      <color indexed="23"/>
      <name val="Arial Unicode MS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9"/>
      <color indexed="52"/>
      <name val="Arial Unicode MS"/>
      <family val="2"/>
      <charset val="204"/>
    </font>
    <font>
      <sz val="9"/>
      <color indexed="10"/>
      <name val="Arial Unicode MS"/>
      <family val="2"/>
      <charset val="204"/>
    </font>
    <font>
      <sz val="9"/>
      <color indexed="17"/>
      <name val="Arial Unicode MS"/>
      <family val="2"/>
      <charset val="204"/>
    </font>
    <font>
      <sz val="14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08">
    <xf numFmtId="0" fontId="0" fillId="0" borderId="0"/>
    <xf numFmtId="0" fontId="2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6" borderId="0" applyNumberFormat="0" applyBorder="0" applyAlignment="0" applyProtection="0"/>
    <xf numFmtId="0" fontId="14" fillId="27" borderId="16" applyNumberFormat="0" applyAlignment="0" applyProtection="0"/>
    <xf numFmtId="0" fontId="15" fillId="28" borderId="17" applyNumberFormat="0" applyAlignment="0" applyProtection="0"/>
    <xf numFmtId="0" fontId="16" fillId="28" borderId="16" applyNumberFormat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29" borderId="22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0"/>
    <xf numFmtId="0" fontId="27" fillId="0" borderId="0"/>
    <xf numFmtId="0" fontId="2" fillId="0" borderId="0"/>
    <xf numFmtId="0" fontId="24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2" fillId="2" borderId="1" applyNumberFormat="0" applyFont="0" applyAlignment="0" applyProtection="0"/>
    <xf numFmtId="0" fontId="32" fillId="2" borderId="1" applyNumberFormat="0" applyFont="0" applyAlignment="0" applyProtection="0"/>
    <xf numFmtId="0" fontId="32" fillId="2" borderId="1" applyNumberFormat="0" applyFont="0" applyAlignment="0" applyProtection="0"/>
    <xf numFmtId="0" fontId="32" fillId="2" borderId="1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23" applyNumberFormat="0" applyFill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/>
    <xf numFmtId="0" fontId="2" fillId="15" borderId="0" xfId="0" applyFont="1" applyFill="1" applyAlignment="1">
      <alignment horizontal="left" vertical="center"/>
    </xf>
    <xf numFmtId="0" fontId="3" fillId="0" borderId="0" xfId="1" applyFont="1" applyAlignment="1"/>
    <xf numFmtId="0" fontId="3" fillId="0" borderId="0" xfId="1" applyFont="1" applyAlignment="1">
      <alignment horizontal="right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/>
    <xf numFmtId="0" fontId="3" fillId="0" borderId="0" xfId="1" applyFont="1" applyFill="1" applyAlignment="1">
      <alignment horizontal="right" vertical="center"/>
    </xf>
    <xf numFmtId="49" fontId="2" fillId="0" borderId="0" xfId="1" applyNumberFormat="1" applyFont="1" applyFill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7" fillId="16" borderId="8" xfId="1" applyNumberFormat="1" applyFont="1" applyFill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164" fontId="6" fillId="16" borderId="12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left" vertical="center" wrapText="1" indent="1"/>
    </xf>
    <xf numFmtId="165" fontId="4" fillId="0" borderId="7" xfId="1" applyNumberFormat="1" applyFont="1" applyBorder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left" vertical="center" wrapText="1" indent="1"/>
    </xf>
    <xf numFmtId="3" fontId="6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left" vertical="center" wrapText="1" indent="1"/>
    </xf>
    <xf numFmtId="165" fontId="4" fillId="0" borderId="14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3" fontId="10" fillId="16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 wrapText="1"/>
    </xf>
    <xf numFmtId="164" fontId="4" fillId="16" borderId="8" xfId="1" applyNumberFormat="1" applyFont="1" applyFill="1" applyBorder="1" applyAlignment="1">
      <alignment horizontal="center" vertical="center"/>
    </xf>
    <xf numFmtId="164" fontId="4" fillId="16" borderId="15" xfId="1" applyNumberFormat="1" applyFont="1" applyFill="1" applyBorder="1" applyAlignment="1">
      <alignment horizontal="center" vertical="center"/>
    </xf>
    <xf numFmtId="0" fontId="37" fillId="0" borderId="0" xfId="0" applyFont="1"/>
    <xf numFmtId="0" fontId="3" fillId="15" borderId="0" xfId="0" applyFont="1" applyFill="1" applyAlignment="1">
      <alignment horizontal="right" vertical="center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6" fillId="0" borderId="2" xfId="1" applyNumberFormat="1" applyFont="1" applyBorder="1" applyAlignment="1">
      <alignment horizontal="left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</cellXfs>
  <cellStyles count="20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Sheet1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38"/>
    <cellStyle name="Обычный 11" xfId="39"/>
    <cellStyle name="Обычный 11 2" xfId="40"/>
    <cellStyle name="Обычный 11 3" xfId="41"/>
    <cellStyle name="Обычный 12" xfId="42"/>
    <cellStyle name="Обычный 12 2" xfId="43"/>
    <cellStyle name="Обычный 12 3" xfId="44"/>
    <cellStyle name="Обычный 13" xfId="45"/>
    <cellStyle name="Обычный 14" xfId="46"/>
    <cellStyle name="Обычный 15" xfId="47"/>
    <cellStyle name="Обычный 15 2" xfId="48"/>
    <cellStyle name="Обычный 15 3" xfId="49"/>
    <cellStyle name="Обычный 16 2" xfId="50"/>
    <cellStyle name="Обычный 16 3" xfId="51"/>
    <cellStyle name="Обычный 2" xfId="52"/>
    <cellStyle name="Обычный 2 10" xfId="53"/>
    <cellStyle name="Обычный 2 10 2" xfId="54"/>
    <cellStyle name="Обычный 2 11" xfId="55"/>
    <cellStyle name="Обычный 2 12" xfId="56"/>
    <cellStyle name="Обычный 2 13" xfId="57"/>
    <cellStyle name="Обычный 2 13 2" xfId="58"/>
    <cellStyle name="Обычный 2 13 3" xfId="59"/>
    <cellStyle name="Обычный 2 14" xfId="60"/>
    <cellStyle name="Обычный 2 14 2 3" xfId="61"/>
    <cellStyle name="Обычный 2 15" xfId="62"/>
    <cellStyle name="Обычный 2 15 2" xfId="63"/>
    <cellStyle name="Обычный 2 16" xfId="64"/>
    <cellStyle name="Обычный 2 17" xfId="65"/>
    <cellStyle name="Обычный 2 17 2" xfId="66"/>
    <cellStyle name="Обычный 2 17 2 2" xfId="67"/>
    <cellStyle name="Обычный 2 17 3" xfId="68"/>
    <cellStyle name="Обычный 2 18" xfId="69"/>
    <cellStyle name="Обычный 2 19" xfId="70"/>
    <cellStyle name="Обычный 2 2" xfId="71"/>
    <cellStyle name="Обычный 2 2 10" xfId="72"/>
    <cellStyle name="Обычный 2 2 2" xfId="73"/>
    <cellStyle name="Обычный 2 2 2 2" xfId="74"/>
    <cellStyle name="Обычный 2 2 2 2 2" xfId="75"/>
    <cellStyle name="Обычный 2 2 2 3" xfId="76"/>
    <cellStyle name="Обычный 2 2 2 4" xfId="77"/>
    <cellStyle name="Обычный 2 2 2 5" xfId="78"/>
    <cellStyle name="Обычный 2 2 2 6" xfId="79"/>
    <cellStyle name="Обычный 2 2 2 7" xfId="80"/>
    <cellStyle name="Обычный 2 2 2 8" xfId="81"/>
    <cellStyle name="Обычный 2 2 2 9" xfId="82"/>
    <cellStyle name="Обычный 2 2 3" xfId="83"/>
    <cellStyle name="Обычный 2 2 4" xfId="84"/>
    <cellStyle name="Обычный 2 2 5" xfId="85"/>
    <cellStyle name="Обычный 2 2 6" xfId="86"/>
    <cellStyle name="Обычный 2 2 7" xfId="87"/>
    <cellStyle name="Обычный 2 2 8" xfId="88"/>
    <cellStyle name="Обычный 2 2 9" xfId="89"/>
    <cellStyle name="Обычный 2 20" xfId="90"/>
    <cellStyle name="Обычный 2 21" xfId="91"/>
    <cellStyle name="Обычный 2 22" xfId="92"/>
    <cellStyle name="Обычный 2 23" xfId="93"/>
    <cellStyle name="Обычный 2 3" xfId="94"/>
    <cellStyle name="Обычный 2 3 2" xfId="95"/>
    <cellStyle name="Обычный 2 3 3" xfId="96"/>
    <cellStyle name="Обычный 2 3 4" xfId="97"/>
    <cellStyle name="Обычный 2 3 4 2" xfId="98"/>
    <cellStyle name="Обычный 2 3 4 2 2" xfId="99"/>
    <cellStyle name="Обычный 2 3 4 2 3" xfId="100"/>
    <cellStyle name="Обычный 2 3 4 2 4" xfId="101"/>
    <cellStyle name="Обычный 2 3 4 3" xfId="102"/>
    <cellStyle name="Обычный 2 3 4 4" xfId="103"/>
    <cellStyle name="Обычный 2 3 4 5" xfId="104"/>
    <cellStyle name="Обычный 2 3 4 6" xfId="105"/>
    <cellStyle name="Обычный 2 4" xfId="106"/>
    <cellStyle name="Обычный 2 5" xfId="107"/>
    <cellStyle name="Обычный 2 6" xfId="108"/>
    <cellStyle name="Обычный 2 7" xfId="109"/>
    <cellStyle name="Обычный 2 7 2" xfId="110"/>
    <cellStyle name="Обычный 2 7 2 2" xfId="111"/>
    <cellStyle name="Обычный 2 7 2 3" xfId="112"/>
    <cellStyle name="Обычный 2 7 2 4" xfId="113"/>
    <cellStyle name="Обычный 2 7 2 5" xfId="114"/>
    <cellStyle name="Обычный 2 7 3" xfId="115"/>
    <cellStyle name="Обычный 2 7 4" xfId="116"/>
    <cellStyle name="Обычный 2 7 5" xfId="117"/>
    <cellStyle name="Обычный 2 7 6" xfId="118"/>
    <cellStyle name="Обычный 2 8" xfId="119"/>
    <cellStyle name="Обычный 2 9" xfId="120"/>
    <cellStyle name="Обычный 2_2015 - 2016 по видам" xfId="121"/>
    <cellStyle name="Обычный 3" xfId="122"/>
    <cellStyle name="Обычный 3 10" xfId="123"/>
    <cellStyle name="Обычный 3 11" xfId="124"/>
    <cellStyle name="Обычный 3 12" xfId="125"/>
    <cellStyle name="Обычный 3 13" xfId="126"/>
    <cellStyle name="Обычный 3 14" xfId="127"/>
    <cellStyle name="Обычный 3 2" xfId="128"/>
    <cellStyle name="Обычный 3 2 2" xfId="129"/>
    <cellStyle name="Обычный 3 3" xfId="130"/>
    <cellStyle name="Обычный 3 3 2" xfId="131"/>
    <cellStyle name="Обычный 3 4" xfId="132"/>
    <cellStyle name="Обычный 3 4 2" xfId="133"/>
    <cellStyle name="Обычный 3 4 2 2" xfId="134"/>
    <cellStyle name="Обычный 3 5" xfId="135"/>
    <cellStyle name="Обычный 3 6" xfId="136"/>
    <cellStyle name="Обычный 3 7" xfId="137"/>
    <cellStyle name="Обычный 3 8" xfId="138"/>
    <cellStyle name="Обычный 3 9" xfId="139"/>
    <cellStyle name="Обычный 3_Xl0000011" xfId="140"/>
    <cellStyle name="Обычный 4" xfId="141"/>
    <cellStyle name="Обычный 4 2" xfId="142"/>
    <cellStyle name="Обычный 4 2 2" xfId="143"/>
    <cellStyle name="Обычный 4 3" xfId="144"/>
    <cellStyle name="Обычный 4 3 2" xfId="145"/>
    <cellStyle name="Обычный 4 4" xfId="146"/>
    <cellStyle name="Обычный 4 5" xfId="147"/>
    <cellStyle name="Обычный 4 6" xfId="148"/>
    <cellStyle name="Обычный 4 7" xfId="149"/>
    <cellStyle name="Обычный 4 8" xfId="150"/>
    <cellStyle name="Обычный 4 9" xfId="151"/>
    <cellStyle name="Обычный 5" xfId="1"/>
    <cellStyle name="Обычный 5 2" xfId="152"/>
    <cellStyle name="Обычный 5 3" xfId="153"/>
    <cellStyle name="Обычный 5 4" xfId="154"/>
    <cellStyle name="Обычный 5 5" xfId="155"/>
    <cellStyle name="Обычный 5 6" xfId="156"/>
    <cellStyle name="Обычный 5 7" xfId="157"/>
    <cellStyle name="Обычный 6" xfId="158"/>
    <cellStyle name="Обычный 6 2" xfId="159"/>
    <cellStyle name="Обычный 6 3" xfId="160"/>
    <cellStyle name="Обычный 6 4" xfId="161"/>
    <cellStyle name="Обычный 6 5" xfId="162"/>
    <cellStyle name="Обычный 6 6" xfId="163"/>
    <cellStyle name="Обычный 7" xfId="164"/>
    <cellStyle name="Обычный 7 2" xfId="165"/>
    <cellStyle name="Обычный 7 3" xfId="166"/>
    <cellStyle name="Обычный 8" xfId="167"/>
    <cellStyle name="Обычный 8 10" xfId="168"/>
    <cellStyle name="Обычный 8 11" xfId="169"/>
    <cellStyle name="Обычный 8 2" xfId="170"/>
    <cellStyle name="Обычный 8 3" xfId="171"/>
    <cellStyle name="Обычный 8 4" xfId="172"/>
    <cellStyle name="Обычный 8 5" xfId="173"/>
    <cellStyle name="Обычный 8 6" xfId="174"/>
    <cellStyle name="Обычный 8 7" xfId="175"/>
    <cellStyle name="Обычный 8 8" xfId="176"/>
    <cellStyle name="Обычный 8 9" xfId="177"/>
    <cellStyle name="Обычный 9" xfId="178"/>
    <cellStyle name="Обычный 9 10" xfId="179"/>
    <cellStyle name="Обычный 9 11" xfId="180"/>
    <cellStyle name="Обычный 9 2" xfId="181"/>
    <cellStyle name="Обычный 9 3" xfId="182"/>
    <cellStyle name="Обычный 9 4" xfId="183"/>
    <cellStyle name="Обычный 9 5" xfId="184"/>
    <cellStyle name="Обычный 9 6" xfId="185"/>
    <cellStyle name="Обычный 9 7" xfId="186"/>
    <cellStyle name="Обычный 9 8" xfId="187"/>
    <cellStyle name="Обычный 9 9" xfId="188"/>
    <cellStyle name="Плохой 2" xfId="189"/>
    <cellStyle name="Пояснение 2" xfId="190"/>
    <cellStyle name="Примечание 2" xfId="191"/>
    <cellStyle name="Примечание 2 2" xfId="192"/>
    <cellStyle name="Примечание 3" xfId="193"/>
    <cellStyle name="Примечание 3 2" xfId="194"/>
    <cellStyle name="Примечание 4" xfId="195"/>
    <cellStyle name="Процентный 2" xfId="196"/>
    <cellStyle name="Процентный 3" xfId="197"/>
    <cellStyle name="Процентный 4" xfId="198"/>
    <cellStyle name="Процентный 5" xfId="199"/>
    <cellStyle name="Связанная ячейка 2" xfId="200"/>
    <cellStyle name="Текст предупреждения 2" xfId="201"/>
    <cellStyle name="Финансовый 2" xfId="202"/>
    <cellStyle name="Финансовый 3" xfId="203"/>
    <cellStyle name="Финансовый 4" xfId="204"/>
    <cellStyle name="Финансовый 5" xfId="205"/>
    <cellStyle name="Финансовый 6" xfId="206"/>
    <cellStyle name="Хороший 2" xfId="2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hange\!&#1054;&#1073;&#1098;&#1077;&#1084;&#1099;%20&#1086;&#1090;%20&#1052;&#1054;-&#1058;&#1055;&#1043;&#1043;%202019\&#1087;&#1088;&#1086;&#1074;&#1077;&#1088;&#1077;&#1085;&#1086;%20&#1050;&#1054;&#1057;&#1050;&#1059;%20&#1076;&#1083;&#1103;%20&#1060;&#1069;&#1054;\!&#1060;&#1069;&#1054;\&#1079;&#1072;&#1075;&#1088;&#1091;&#1078;&#1077;&#1085;&#1086;\&#1044;&#1043;&#1041;%201\&#1076;&#1083;&#1103;%20&#1082;&#1086;&#1084;&#1080;&#1089;&#1089;&#1080;&#1080;%202019%20&#1076;&#1083;&#1103;%20&#1079;&#1072;&#1075;&#1088;&#1091;&#1079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ME\q_medics\&#1048;&#1053;&#1060;&#1054;&#1056;&#1052;&#1040;&#1062;&#1048;&#1071;%20&#1055;&#1054;%20&#1056;&#1040;&#1041;&#1054;&#1058;&#1045;%20&#1054;&#1058;&#1044;&#1045;&#1051;&#1040;\&#1058;&#1077;&#1088;&#1055;&#1088;&#1086;&#1075;&#1088;&#1072;&#1084;&#1084;&#1072;%202020%20&#1056;&#1072;&#1089;&#1095;&#1077;&#1090;\2020_&#1050;&#1057;_&#1044;&#1057;_&#1042;&#1052;&#1055;_&#1069;&#1050;&#1054;_&#1054;&#1053;&#1050;_&#1056;&#1045;&#1040;&#1041;\2020_%20&#1050;&#1088;&#1091;&#1075;&#1083;&#1086;&#1089;&#1091;&#1090;&#1086;&#1095;&#1085;&#1099;&#1081;%20&#1089;&#1090;&#1072;&#1094;&#1080;&#1086;&#1085;&#1072;&#1088;_+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КС_профили"/>
      <sheetName val="1.2 КС_ОМП"/>
      <sheetName val="1.3 КС_ФО"/>
      <sheetName val="1.4 ВМП"/>
      <sheetName val="1.5 М_Р"/>
      <sheetName val="2.1 ДС_профили "/>
      <sheetName val="2.2 ДС_ОМП"/>
      <sheetName val="2.3 ДС_ФО "/>
      <sheetName val="3.1 АПП_ОМП"/>
      <sheetName val="3.2 АПП_ФО"/>
      <sheetName val="4.1 Числ.СМП"/>
      <sheetName val="4.2 проф.СМП"/>
      <sheetName val="Справочники"/>
      <sheetName val="Внутренний контроль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D2" t="str">
            <v>ГБОУ ВПО Тверской ГМУ Минздрава России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.Численность."/>
      <sheetName val="Поправочние коэф"/>
      <sheetName val="Рекомендуемые объемы"/>
      <sheetName val="Данные.ФактОбъемы."/>
      <sheetName val="Результат"/>
      <sheetName val="2020"/>
      <sheetName val="2020_1В_1612_для КОМ"/>
      <sheetName val="2020_2В_НМ1612_для КОМ (2)"/>
      <sheetName val="2020_2В_НМ1612_для КОМ (3)"/>
      <sheetName val="2020_2В_НМ1612_для КОМ (4)"/>
      <sheetName val="2020__НМ18.122_для КОМ (5)"/>
      <sheetName val="2020_ОКОНЧ_НМ2312_для КОМ (6)"/>
      <sheetName val="2020_печ"/>
      <sheetName val="Свод"/>
      <sheetName val=" Андреапольский р-н"/>
      <sheetName val=" Бежецкий р-н"/>
      <sheetName val=" Бельский р-н"/>
      <sheetName val=" Бологовский р-н"/>
      <sheetName val=" Весьегонский р-н"/>
      <sheetName val=" Вышневолоцкий р-н"/>
      <sheetName val=" Жарковский р-н"/>
      <sheetName val=" Западнодвинский р-н"/>
      <sheetName val=" Зубцовский р-н"/>
      <sheetName val=" Калининский р-н"/>
      <sheetName val=" Калязинский р-н"/>
      <sheetName val=" Кашинский р-н"/>
      <sheetName val=" Кесовогорский р-н"/>
      <sheetName val=" Кимрский р-н"/>
      <sheetName val=" Конаковский р-н"/>
      <sheetName val="ФГБУЗ  МСЧ № 57 ФМБА России"/>
      <sheetName val=" Краснохолмский р-н"/>
      <sheetName val=" Кувшиновский р-н"/>
      <sheetName val=" Лесной р-н"/>
      <sheetName val=" Лихославльский р-н"/>
      <sheetName val=" Максатихинский р-н"/>
      <sheetName val=" Молоковский р-н"/>
      <sheetName val=" Нелидовский р-н"/>
      <sheetName val=" ЗАТО &quot;Озерный&quot;"/>
      <sheetName val=" Оленинский р-н"/>
      <sheetName val=" Осташковский р-н"/>
      <sheetName val=" Пеновский р-н"/>
      <sheetName val=" Рамешковский р-н"/>
      <sheetName val=" Ржевский р-н"/>
      <sheetName val=" Сандовский р-н"/>
      <sheetName val=" Селижаровский р-н"/>
      <sheetName val=" ЗАТО &quot;Солнечный&quot;"/>
      <sheetName val=" Сонковский р-н"/>
      <sheetName val=" Спировский р-н"/>
      <sheetName val=" Старицкий р-н"/>
      <sheetName val="г.Тверь - МУЗ"/>
      <sheetName val=" Торжокский р-н"/>
      <sheetName val=" Торопецкий р-н"/>
      <sheetName val=" Удомельский р-н"/>
      <sheetName val=" Фировский р-н"/>
    </sheetNames>
    <sheetDataSet>
      <sheetData sheetId="0" refreshError="1"/>
      <sheetData sheetId="1">
        <row r="4">
          <cell r="I4">
            <v>20.100000000000001</v>
          </cell>
        </row>
        <row r="5">
          <cell r="I5">
            <v>79.900000000000006</v>
          </cell>
        </row>
        <row r="8">
          <cell r="C8" t="str">
            <v xml:space="preserve"> Андреапольский р-н</v>
          </cell>
        </row>
        <row r="9">
          <cell r="C9" t="str">
            <v xml:space="preserve"> Бежецкий р-н</v>
          </cell>
        </row>
        <row r="10">
          <cell r="C10" t="str">
            <v xml:space="preserve"> Бельский р-н</v>
          </cell>
        </row>
        <row r="11">
          <cell r="C11" t="str">
            <v xml:space="preserve"> Бологовский р-н</v>
          </cell>
        </row>
        <row r="12">
          <cell r="C12" t="str">
            <v xml:space="preserve"> Весьегонский р-н</v>
          </cell>
        </row>
        <row r="13">
          <cell r="C13" t="str">
            <v xml:space="preserve"> Вышневолоцкий р-н</v>
          </cell>
        </row>
        <row r="14">
          <cell r="C14" t="str">
            <v xml:space="preserve"> Жарковский р-н</v>
          </cell>
        </row>
        <row r="15">
          <cell r="C15" t="str">
            <v xml:space="preserve"> Западнодвинский р-н</v>
          </cell>
        </row>
        <row r="16">
          <cell r="C16" t="str">
            <v xml:space="preserve"> Зубцовский р-н</v>
          </cell>
        </row>
        <row r="17">
          <cell r="C17" t="str">
            <v xml:space="preserve"> Калининский р-н</v>
          </cell>
        </row>
        <row r="18">
          <cell r="C18" t="str">
            <v xml:space="preserve"> Калязинский р-н</v>
          </cell>
        </row>
        <row r="19">
          <cell r="C19" t="str">
            <v xml:space="preserve"> Кашинский р-н</v>
          </cell>
        </row>
        <row r="20">
          <cell r="C20" t="str">
            <v xml:space="preserve"> Кесовогорский р-н</v>
          </cell>
        </row>
        <row r="21">
          <cell r="C21" t="str">
            <v xml:space="preserve"> Кимрский р-н</v>
          </cell>
        </row>
        <row r="22">
          <cell r="C22" t="str">
            <v xml:space="preserve"> Конаковский р-н</v>
          </cell>
        </row>
        <row r="23">
          <cell r="C23" t="str">
            <v>ФГБУЗ  МСЧ № 57 ФМБА России</v>
          </cell>
        </row>
        <row r="24">
          <cell r="C24" t="str">
            <v xml:space="preserve"> Краснохолмский р-н</v>
          </cell>
        </row>
        <row r="25">
          <cell r="C25" t="str">
            <v xml:space="preserve"> Кувшиновский р-н</v>
          </cell>
        </row>
        <row r="26">
          <cell r="C26" t="str">
            <v xml:space="preserve"> Лесной р-н</v>
          </cell>
        </row>
        <row r="27">
          <cell r="C27" t="str">
            <v xml:space="preserve"> Лихославльский р-н</v>
          </cell>
        </row>
        <row r="28">
          <cell r="C28" t="str">
            <v xml:space="preserve"> Максатихинский р-н</v>
          </cell>
        </row>
        <row r="29">
          <cell r="C29" t="str">
            <v xml:space="preserve"> Молоковский р-н</v>
          </cell>
        </row>
        <row r="30">
          <cell r="C30" t="str">
            <v xml:space="preserve"> Нелидовский р-н</v>
          </cell>
        </row>
        <row r="31">
          <cell r="C31" t="str">
            <v xml:space="preserve"> ЗАТО "Озерный"</v>
          </cell>
        </row>
        <row r="32">
          <cell r="C32" t="str">
            <v xml:space="preserve"> Оленинский р-н</v>
          </cell>
        </row>
        <row r="33">
          <cell r="C33" t="str">
            <v xml:space="preserve"> Осташковский р-н</v>
          </cell>
        </row>
        <row r="34">
          <cell r="C34" t="str">
            <v xml:space="preserve"> Пеновский р-н</v>
          </cell>
        </row>
        <row r="35">
          <cell r="C35" t="str">
            <v xml:space="preserve"> Рамешковский р-н</v>
          </cell>
        </row>
        <row r="36">
          <cell r="C36" t="str">
            <v xml:space="preserve"> Ржевский р-н</v>
          </cell>
        </row>
        <row r="37">
          <cell r="C37" t="str">
            <v xml:space="preserve"> Сандовский р-н</v>
          </cell>
        </row>
        <row r="38">
          <cell r="C38" t="str">
            <v xml:space="preserve"> Селижаровский р-н</v>
          </cell>
        </row>
        <row r="39">
          <cell r="C39" t="str">
            <v xml:space="preserve"> ЗАТО "Солнечный"</v>
          </cell>
        </row>
        <row r="40">
          <cell r="C40" t="str">
            <v xml:space="preserve"> Сонковский р-н</v>
          </cell>
        </row>
        <row r="41">
          <cell r="C41" t="str">
            <v xml:space="preserve"> Спировский р-н</v>
          </cell>
        </row>
        <row r="42">
          <cell r="C42" t="str">
            <v xml:space="preserve"> Старицкий р-н</v>
          </cell>
        </row>
        <row r="43">
          <cell r="C43" t="str">
            <v>г.Тверь - МУЗ</v>
          </cell>
        </row>
        <row r="44">
          <cell r="C44" t="str">
            <v xml:space="preserve"> Торжокский р-н</v>
          </cell>
        </row>
        <row r="45">
          <cell r="C45" t="str">
            <v xml:space="preserve"> Торопецкий р-н</v>
          </cell>
        </row>
        <row r="46">
          <cell r="C46" t="str">
            <v xml:space="preserve"> Удомельский р-н</v>
          </cell>
        </row>
        <row r="47">
          <cell r="C47" t="str">
            <v xml:space="preserve"> Фировский р-н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tabSelected="1" view="pageBreakPreview" zoomScale="90" zoomScaleNormal="90" zoomScaleSheetLayoutView="90" workbookViewId="0">
      <selection activeCell="F13" sqref="F13"/>
    </sheetView>
  </sheetViews>
  <sheetFormatPr defaultColWidth="9.109375" defaultRowHeight="13.2"/>
  <cols>
    <col min="1" max="1" width="11" style="12" customWidth="1"/>
    <col min="2" max="2" width="41.6640625" style="12" customWidth="1"/>
    <col min="3" max="3" width="14.88671875" style="12" customWidth="1"/>
    <col min="4" max="4" width="18" style="12" customWidth="1"/>
    <col min="5" max="5" width="16.88671875" style="11" customWidth="1"/>
    <col min="6" max="6" width="19.33203125" style="12" customWidth="1"/>
    <col min="7" max="7" width="19" style="12" customWidth="1"/>
    <col min="8" max="8" width="15.44140625" style="12" bestFit="1" customWidth="1"/>
    <col min="9" max="16384" width="9.109375" style="12"/>
  </cols>
  <sheetData>
    <row r="1" spans="1:6" s="5" customFormat="1" ht="13.8">
      <c r="A1" s="1" t="s">
        <v>0</v>
      </c>
      <c r="B1" s="2"/>
      <c r="C1" s="2"/>
      <c r="D1" s="3" t="s">
        <v>1</v>
      </c>
      <c r="E1" s="4"/>
    </row>
    <row r="2" spans="1:6" s="5" customFormat="1" ht="14.25" customHeight="1">
      <c r="A2" s="6"/>
      <c r="B2" s="7"/>
      <c r="C2" s="7"/>
      <c r="D2" s="8" t="s">
        <v>2</v>
      </c>
      <c r="E2" s="4"/>
    </row>
    <row r="3" spans="1:6" s="9" customFormat="1" ht="14.25" customHeight="1">
      <c r="D3" s="8" t="s">
        <v>3</v>
      </c>
      <c r="E3" s="10"/>
    </row>
    <row r="4" spans="1:6" s="9" customFormat="1" ht="14.25" customHeight="1">
      <c r="D4" s="8" t="s">
        <v>4</v>
      </c>
      <c r="E4" s="10"/>
    </row>
    <row r="5" spans="1:6" s="9" customFormat="1" ht="14.25" customHeight="1">
      <c r="D5" s="42" t="s">
        <v>22</v>
      </c>
      <c r="E5" s="10"/>
    </row>
    <row r="6" spans="1:6" s="9" customFormat="1" ht="14.25" customHeight="1">
      <c r="E6" s="10"/>
    </row>
    <row r="7" spans="1:6" s="9" customFormat="1" ht="17.25" customHeight="1">
      <c r="E7" s="10"/>
    </row>
    <row r="8" spans="1:6" ht="59.25" customHeight="1">
      <c r="A8" s="46" t="s">
        <v>21</v>
      </c>
      <c r="B8" s="46"/>
      <c r="C8" s="46"/>
      <c r="D8" s="46"/>
      <c r="F8" s="41"/>
    </row>
    <row r="9" spans="1:6" ht="18.75" customHeight="1">
      <c r="A9" s="38"/>
      <c r="B9" s="38"/>
      <c r="C9" s="38"/>
      <c r="D9" s="38"/>
      <c r="F9" s="41"/>
    </row>
    <row r="10" spans="1:6" s="16" customFormat="1" ht="14.4" thickBot="1">
      <c r="A10" s="47" t="s">
        <v>5</v>
      </c>
      <c r="B10" s="47"/>
      <c r="C10" s="13"/>
      <c r="D10" s="14"/>
      <c r="E10" s="15"/>
    </row>
    <row r="11" spans="1:6" s="16" customFormat="1" ht="34.5" customHeight="1">
      <c r="A11" s="48" t="s">
        <v>6</v>
      </c>
      <c r="B11" s="50" t="s">
        <v>7</v>
      </c>
      <c r="C11" s="52" t="s">
        <v>8</v>
      </c>
      <c r="D11" s="54" t="s">
        <v>9</v>
      </c>
      <c r="E11" s="15"/>
    </row>
    <row r="12" spans="1:6" s="16" customFormat="1" ht="7.5" customHeight="1">
      <c r="A12" s="49"/>
      <c r="B12" s="51"/>
      <c r="C12" s="53"/>
      <c r="D12" s="55"/>
      <c r="E12" s="15"/>
    </row>
    <row r="13" spans="1:6" s="16" customFormat="1" ht="18.75" customHeight="1">
      <c r="A13" s="49"/>
      <c r="B13" s="51"/>
      <c r="C13" s="53"/>
      <c r="D13" s="17" t="s">
        <v>10</v>
      </c>
      <c r="E13" s="15"/>
    </row>
    <row r="14" spans="1:6" s="23" customFormat="1" ht="15" customHeight="1">
      <c r="A14" s="18" t="s">
        <v>11</v>
      </c>
      <c r="B14" s="19">
        <v>2</v>
      </c>
      <c r="C14" s="20" t="s">
        <v>12</v>
      </c>
      <c r="D14" s="21" t="s">
        <v>13</v>
      </c>
      <c r="E14" s="22"/>
    </row>
    <row r="15" spans="1:6" s="23" customFormat="1" ht="24" customHeight="1">
      <c r="A15" s="43" t="s">
        <v>14</v>
      </c>
      <c r="B15" s="44"/>
      <c r="C15" s="45"/>
      <c r="D15" s="24">
        <v>3288.9</v>
      </c>
      <c r="E15" s="22"/>
    </row>
    <row r="16" spans="1:6" s="14" customFormat="1" ht="24" customHeight="1">
      <c r="A16" s="25" t="s">
        <v>15</v>
      </c>
      <c r="B16" s="26" t="s">
        <v>16</v>
      </c>
      <c r="C16" s="27">
        <f>ROUND(D16/$D$15,5)</f>
        <v>1.67624</v>
      </c>
      <c r="D16" s="39">
        <v>5513</v>
      </c>
      <c r="E16" s="28"/>
    </row>
    <row r="17" spans="1:5" s="32" customFormat="1" ht="24" customHeight="1">
      <c r="A17" s="29" t="s">
        <v>17</v>
      </c>
      <c r="B17" s="30" t="s">
        <v>18</v>
      </c>
      <c r="C17" s="27">
        <f>ROUND(D17/$D$15,5)</f>
        <v>0.94925000000000004</v>
      </c>
      <c r="D17" s="39">
        <v>3122</v>
      </c>
      <c r="E17" s="31"/>
    </row>
    <row r="18" spans="1:5" s="14" customFormat="1" ht="24" customHeight="1" thickBot="1">
      <c r="A18" s="33" t="s">
        <v>19</v>
      </c>
      <c r="B18" s="34" t="s">
        <v>20</v>
      </c>
      <c r="C18" s="35">
        <f>ROUND(D18/$D$15,5)</f>
        <v>1.0727</v>
      </c>
      <c r="D18" s="40">
        <v>3528</v>
      </c>
      <c r="E18" s="28"/>
    </row>
    <row r="19" spans="1:5" s="14" customFormat="1" ht="24" customHeight="1">
      <c r="A19" s="36"/>
      <c r="B19" s="13"/>
      <c r="C19" s="13"/>
      <c r="D19" s="37"/>
      <c r="E19" s="28"/>
    </row>
  </sheetData>
  <mergeCells count="7">
    <mergeCell ref="A15:C15"/>
    <mergeCell ref="A8:D8"/>
    <mergeCell ref="A10:B10"/>
    <mergeCell ref="A11:A13"/>
    <mergeCell ref="B11:B13"/>
    <mergeCell ref="C11:C13"/>
    <mergeCell ref="D11:D12"/>
  </mergeCells>
  <printOptions horizontalCentered="1"/>
  <pageMargins left="0.39370078740157483" right="0.39370078740157483" top="0.39370078740157483" bottom="0.39370078740157483" header="0.23622047244094491" footer="0.11811023622047245"/>
  <pageSetup paperSize="9" orientation="portrait" horizontalDpi="1200" r:id="rId1"/>
  <headerFooter alignWithMargins="0"/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24</vt:lpstr>
      <vt:lpstr>'Приложение 24'!Заголовки_для_печати</vt:lpstr>
      <vt:lpstr>'Приложение 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SobchenkoNV</dc:creator>
  <cp:lastModifiedBy>UdinaTN</cp:lastModifiedBy>
  <cp:lastPrinted>2023-01-20T09:05:40Z</cp:lastPrinted>
  <dcterms:created xsi:type="dcterms:W3CDTF">2023-01-20T09:03:55Z</dcterms:created>
  <dcterms:modified xsi:type="dcterms:W3CDTF">2023-01-30T09:52:03Z</dcterms:modified>
</cp:coreProperties>
</file>